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3a2fe9a67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185df739fff4aa2"/>
    <x:sheet xmlns:r="http://schemas.openxmlformats.org/officeDocument/2006/relationships" name="Readiness" sheetId="2" r:id="Rd8f69e510d4f4a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"/>
    <x:numFmt numFmtId="202" formatCode="0.0"/>
  </x:numFmts>
  <x:fonts count="12">
    <x:font>
      <x:sz val="11"/>
      <x:name val="Carlito"/>
    </x:font>
    <x:font>
      <x:sz val="10"/>
      <x:color rgb="FF18181B"/>
      <x:name val="Arial"/>
    </x:font>
    <x:font>
      <x:b/>
      <x:sz val="22"/>
      <x:color rgb="FFFFFFFF"/>
      <x:name val="Arial"/>
    </x:font>
    <x:font>
      <x:b/>
      <x:sz val="15"/>
      <x:color rgb="FFC4B5FD"/>
      <x:name val="Arial"/>
    </x:font>
    <x:font>
      <x:sz val="11"/>
      <x:color rgb="FFD4D4D8"/>
      <x:name val="Arial"/>
    </x:font>
    <x:font>
      <x:sz val="11"/>
      <x:color rgb="FFFFFFFF"/>
      <x:name val="Arial"/>
    </x:font>
    <x:font>
      <x:sz val="10"/>
      <x:color rgb="FFA1A1AA"/>
      <x:name val="Arial"/>
    </x:font>
    <x:font>
      <x:b/>
      <x:sz val="12"/>
      <x:color rgb="FFA78BFA"/>
      <x:name val="Arial"/>
    </x:font>
    <x:font>
      <x:b/>
      <x:sz val="16"/>
      <x:color rgb="FF18181B"/>
      <x:name val="Arial"/>
    </x:font>
    <x:font>
      <x:i/>
      <x:sz val="10"/>
      <x:color rgb="FF71717A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9090B"/>
      </x:patternFill>
    </x:fill>
    <x:fill>
      <x:patternFill patternType="solid">
        <x:fgColor rgb="FF18181B"/>
      </x:patternFill>
    </x:fill>
    <x:fill>
      <x:patternFill patternType="solid">
        <x:fgColor rgb="FFFFF7D6"/>
      </x:patternFill>
    </x:fill>
  </x:fills>
  <x:borders count="17">
    <x:border/>
    <x:border>
      <x:bottom style="thin">
        <x:color rgb="FF7C3AE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4D4D8"/>
      </x:left>
      <x:right style="thin">
        <x:color rgb="FFD4D4D8"/>
      </x:right>
      <x:top style="thin">
        <x:color rgb="FFD4D4D8"/>
      </x:top>
    </x:border>
    <x:border>
      <x:left style="thin">
        <x:color rgb="FFD4D4D8"/>
      </x:left>
      <x:right style="thin">
        <x:color rgb="FFD4D4D8"/>
      </x:right>
    </x:border>
    <x:border>
      <x:left style="thin">
        <x:color rgb="FFD4D4D8"/>
      </x:left>
      <x:right style="thin">
        <x:color rgb="FFD4D4D8"/>
      </x:right>
      <x:bottom style="thin">
        <x:color rgb="FFD4D4D8"/>
      </x:bottom>
    </x:border>
    <x:border>
      <x:left style="thin">
        <x:color rgb="FFD4D4D8"/>
      </x:left>
      <x:top style="thin">
        <x:color rgb="FFD4D4D8"/>
      </x:top>
    </x:border>
    <x:border>
      <x:top style="thin">
        <x:color rgb="FFD4D4D8"/>
      </x:top>
    </x:border>
    <x:border>
      <x:right style="thin">
        <x:color rgb="FFD4D4D8"/>
      </x:right>
      <x:top style="thin">
        <x:color rgb="FFD4D4D8"/>
      </x:top>
    </x:border>
    <x:border>
      <x:left style="thin">
        <x:color rgb="FFD4D4D8"/>
      </x:left>
    </x:border>
    <x:border>
      <x:right style="thin">
        <x:color rgb="FFD4D4D8"/>
      </x:right>
    </x:border>
    <x:border>
      <x:left style="thin">
        <x:color rgb="FFD4D4D8"/>
      </x:left>
      <x:bottom style="thin">
        <x:color rgb="FFD4D4D8"/>
      </x:bottom>
    </x:border>
    <x:border>
      <x:bottom style="thin">
        <x:color rgb="FFD4D4D8"/>
      </x:bottom>
    </x:border>
    <x:border>
      <x:right style="thin">
        <x:color rgb="FFD4D4D8"/>
      </x:right>
      <x:bottom style="thin">
        <x:color rgb="FFD4D4D8"/>
      </x:bottom>
    </x:border>
    <x:border>
      <x:top style="thin">
        <x:color rgb="FFD4D4D8"/>
      </x:top>
      <x:bottom style="thin">
        <x:color rgb="FFD4D4D8"/>
      </x:bottom>
    </x:border>
    <x:border>
      <x:left style="thin">
        <x:color rgb="FFD4D4D8"/>
      </x:left>
      <x:right style="thin">
        <x:color rgb="FFD4D4D8"/>
      </x:right>
      <x:top style="thin">
        <x:color rgb="FFD4D4D8"/>
      </x:top>
      <x:bottom style="thin">
        <x:color rgb="FFD4D4D8"/>
      </x:bottom>
    </x:border>
    <x:border>
      <x:left style="thin">
        <x:color rgb="FFD4D4D8"/>
      </x:left>
      <x:top style="thin">
        <x:color rgb="FFD4D4D8"/>
      </x:top>
      <x:bottom style="thin">
        <x:color rgb="FFD4D4D8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horizontal="center" vertical="center"/>
    </x:xf>
    <x:xf numFmtId="0" fontId="10" fillId="3" borderId="2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0" fontId="11" fillId="4" borderId="3" xfId="0" applyNumberFormat="1" applyFont="1" applyFill="1" applyBorder="1" applyAlignment="1">
      <x:alignment vertical="center"/>
    </x:xf>
    <x:xf numFmtId="0" fontId="11" fillId="4" borderId="4" xfId="0" applyNumberFormat="1" applyFont="1" applyFill="1" applyBorder="1" applyAlignment="1">
      <x:alignment vertical="center"/>
    </x:xf>
    <x:xf numFmtId="0" fontId="11" fillId="4" borderId="5" xfId="0" applyNumberFormat="1" applyFont="1" applyFill="1" applyBorder="1" applyAlignment="1">
      <x:alignment vertical="center"/>
    </x:xf>
    <x:xf numFmtId="0" fontId="11" fillId="4" borderId="6" xfId="0" applyNumberFormat="1" applyFont="1" applyFill="1" applyBorder="1" applyAlignment="1">
      <x:alignment vertical="center"/>
    </x:xf>
    <x:xf numFmtId="0" fontId="11" fillId="4" borderId="7" xfId="0" applyNumberFormat="1" applyFont="1" applyFill="1" applyBorder="1" applyAlignment="1">
      <x:alignment vertical="center"/>
    </x:xf>
    <x:xf numFmtId="0" fontId="11" fillId="4" borderId="8" xfId="0" applyNumberFormat="1" applyFont="1" applyFill="1" applyBorder="1" applyAlignment="1">
      <x:alignment vertical="center"/>
    </x:xf>
    <x:xf numFmtId="0" fontId="11" fillId="4" borderId="9" xfId="0" applyNumberFormat="1" applyFont="1" applyFill="1" applyBorder="1" applyAlignment="1">
      <x:alignment vertical="center"/>
    </x:xf>
    <x:xf numFmtId="0" fontId="11" fillId="4" borderId="10" xfId="0" applyNumberFormat="1" applyFont="1" applyFill="1" applyBorder="1" applyAlignment="1">
      <x:alignment vertical="center"/>
    </x:xf>
    <x:xf numFmtId="0" fontId="11" fillId="4" borderId="11" xfId="0" applyNumberFormat="1" applyFont="1" applyFill="1" applyBorder="1" applyAlignment="1">
      <x:alignment vertical="center"/>
    </x:xf>
    <x:xf numFmtId="0" fontId="11" fillId="4" borderId="12" xfId="0" applyNumberFormat="1" applyFont="1" applyFill="1" applyBorder="1" applyAlignment="1">
      <x:alignment vertical="center"/>
    </x:xf>
    <x:xf numFmtId="0" fontId="11" fillId="4" borderId="13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201" fontId="1" fillId="0" borderId="12" xfId="0" applyNumberFormat="1" applyFont="1" applyFill="1" applyBorder="1" applyAlignment="1">
      <x:alignment vertical="center"/>
    </x:xf>
    <x:xf numFmtId="202" fontId="1" fillId="0" borderId="12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201" fontId="1" fillId="0" borderId="14" xfId="0" applyNumberFormat="1" applyFont="1" applyFill="1" applyBorder="1" applyAlignment="1">
      <x:alignment vertical="center"/>
    </x:xf>
    <x:xf numFmtId="0" fontId="11" fillId="4" borderId="15" xfId="0" applyNumberFormat="1" applyFont="1" applyFill="1" applyBorder="1" applyAlignment="1">
      <x:alignment vertical="center"/>
    </x:xf>
    <x:xf numFmtId="202" fontId="1" fillId="0" borderId="14" xfId="0" applyNumberFormat="1" applyFont="1" applyFill="1" applyBorder="1" applyAlignment="1">
      <x:alignment vertical="center"/>
    </x:xf>
    <x:xf numFmtId="0" fontId="11" fillId="4" borderId="16" xfId="0" applyNumberFormat="1" applyFont="1" applyFill="1" applyBorder="1" applyAlignment="1">
      <x:alignment vertical="center"/>
    </x:xf>
    <x:xf numFmtId="0" fontId="11" fillId="4" borderId="14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1dfa48ed847b4" /><Relationship Type="http://schemas.openxmlformats.org/officeDocument/2006/relationships/theme" Target="/xl/theme/theme1.xml" Id="R1e97b27dee7f4833" /><Relationship Type="http://schemas.openxmlformats.org/officeDocument/2006/relationships/sharedStrings" Target="/xl/sharedStrings.xml" Id="Rfc23c14d5d91485b" /><Relationship Type="http://schemas.openxmlformats.org/officeDocument/2006/relationships/worksheet" Target="/xl/worksheets/sheet1.xml" Id="R2185df739fff4aa2" /><Relationship Type="http://schemas.openxmlformats.org/officeDocument/2006/relationships/worksheet" Target="/xl/worksheets/sheet2.xml" Id="Rd8f69e510d4f4a6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d7dfe4c55144a2f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666750"/>
    <xdr:pic>
      <xdr:nvPicPr>
        <xdr:cNvPr id="1" name="4ceaadc9-e15f-40cf-88a7-b3451f14a2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7dfe4c55144a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b171ed6b41f4281" /></Relationships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/>
  </x:sheetViews>
  <x:sheetFormatPr defaultRowHeight="15"/>
  <x:cols>
    <x:col min="1" max="1" width="3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3"/>
      <x:c r="B3" s="3"/>
      <x:c r="C3" s="3"/>
      <x:c r="D3" s="3"/>
      <x:c r="E3" s="3"/>
      <x:c r="F3" s="3"/>
      <x:c r="G3" s="3"/>
      <x:c r="H3" s="3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4" t="str">
        <x:v>Fundraising readiness checklist</x:v>
      </x:c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5" t="str">
        <x:v>Built for founders by Eonlint</x:v>
      </x:c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48" customHeight="1">
      <x:c r="A11" s="3"/>
      <x:c r="B11" s="7" t="str">
        <x:v>A weighted readiness review covering company setup, evidence, narrative, finance, diligence, and fundraising execution.</x:v>
      </x:c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8" t="str">
        <x:v>Eonlint designs, builds, launches, and maintains software with a small senior team.</x:v>
      </x:c>
      <x:c r="C14" s="3"/>
      <x:c r="D14" s="3"/>
      <x:c r="E14" s="3"/>
      <x:c r="F14" s="3"/>
      <x:c r="G14" s="3"/>
      <x:c r="H14" s="3"/>
    </x:row>
    <x:row r="15" ht="24" customHeight="1">
      <x:c r="A15" s="3"/>
      <x:c r="B15" s="9" t="str">
        <x:v>Build and maintain, or pitch a long-term virtual CTO partnership with lower cash and aligned equity.</x:v>
      </x:c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10" t="str">
        <x:v>eonlint.com</x:v>
      </x:c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</x:row>
  </x:sheetData>
  <x:pageMargins left="0.7" right="0.7" top="0.75" bottom="0.75" header="0.3" footer="0.3"/>
  <x:drawing xmlns:r="http://schemas.openxmlformats.org/officeDocument/2006/relationships" r:id="R9b171ed6b41f4281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48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30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11" t="str">
        <x:v>Fundraising readiness checklist</x:v>
      </x:c>
      <x:c r="B2" s="2"/>
      <x:c r="C2" s="2"/>
      <x:c r="D2" s="2"/>
      <x:c r="E2" s="2"/>
      <x:c r="F2" s="2"/>
      <x:c r="G2" s="2"/>
      <x:c r="H2" s="2"/>
    </x:row>
    <x:row r="3">
      <x:c r="A3" s="12"/>
      <x:c r="B3" s="12"/>
      <x:c r="C3" s="12"/>
      <x:c r="D3" s="12"/>
      <x:c r="E3" s="12"/>
      <x:c r="F3" s="12"/>
      <x:c r="G3" s="12"/>
      <x:c r="H3" s="12"/>
    </x:row>
    <x:row r="4">
      <x:c r="A4" s="13" t="str">
        <x:v>Mark each item honestly. Ready receives full weight. In progress receives half weight.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28" customHeight="1">
      <x:c r="A6" s="17" t="str">
        <x:v>Result</x:v>
      </x:c>
      <x:c r="B6" s="17" t="str">
        <x:v>Readiness score</x:v>
      </x:c>
      <x:c r="C6" s="17" t="str">
        <x:v>Ready items</x:v>
      </x:c>
      <x:c r="D6" s="17" t="str">
        <x:v>Open items</x:v>
      </x:c>
      <x:c r="E6" s="2"/>
      <x:c r="F6" s="2"/>
      <x:c r="G6" s="2"/>
      <x:c r="H6" s="2"/>
    </x:row>
    <x:row r="7">
      <x:c r="A7" s="2" t="str">
        <x:f>IF(B7&gt;=0.8,"Ready to run the round",IF(B7&gt;=0.55,"Close the gaps","Prepare before outreach"))</x:f>
        <x:v>Prepare before outreach</x:v>
      </x:c>
      <x:c r="B7" s="18" t="n">
        <x:f>SUM(E11:E35)/SUM(C11:C35)</x:f>
        <x:v>0.3238095238095238</x:v>
      </x:c>
      <x:c r="C7" s="2" t="n">
        <x:f>COUNTIF(D11:D35,"Ready")</x:f>
        <x:v>5</x:v>
      </x:c>
      <x:c r="D7" s="2" t="n">
        <x:f>COUNTIF(D11:D35,"Missing")+COUNTIF(D11:D35,"In progress")</x:f>
        <x:v>20</x:v>
      </x:c>
      <x:c r="E7" s="2"/>
      <x:c r="F7" s="2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2"/>
      <x:c r="B9" s="2"/>
      <x:c r="C9" s="2"/>
      <x:c r="D9" s="2"/>
      <x:c r="E9" s="2"/>
      <x:c r="F9" s="2"/>
      <x:c r="G9" s="2"/>
      <x:c r="H9" s="2"/>
    </x:row>
    <x:row r="10" ht="28" customHeight="1">
      <x:c r="A10" s="17" t="str">
        <x:v>Area</x:v>
      </x:c>
      <x:c r="B10" s="17" t="str">
        <x:v>Readiness check</x:v>
      </x:c>
      <x:c r="C10" s="17" t="str">
        <x:v>Weight</x:v>
      </x:c>
      <x:c r="D10" s="17" t="str">
        <x:v>Status</x:v>
      </x:c>
      <x:c r="E10" s="17" t="str">
        <x:v>Weighted score</x:v>
      </x:c>
      <x:c r="F10" s="17" t="str">
        <x:v>Owner</x:v>
      </x:c>
      <x:c r="G10" s="17" t="str">
        <x:v>Evidence or link</x:v>
      </x:c>
      <x:c r="H10" s="17" t="str">
        <x:v>Next action</x:v>
      </x:c>
    </x:row>
    <x:row r="11">
      <x:c r="A11" s="34" t="str">
        <x:v>Company</x:v>
      </x:c>
      <x:c r="B11" s="34" t="str">
        <x:v>Company is incorporated and records are current</x:v>
      </x:c>
      <x:c r="C11" s="35" t="n">
        <x:v>4</x:v>
      </x:c>
      <x:c r="D11" s="23" t="str">
        <x:v>Ready</x:v>
      </x:c>
      <x:c r="E11" s="36" t="n">
        <x:f>C11*IF(D11="Ready",1,IF(D11="In progress",0.5,0))</x:f>
        <x:v>4</x:v>
      </x:c>
      <x:c r="F11" s="29" t="str">
        <x:v>[Owner]</x:v>
      </x:c>
      <x:c r="G11" s="30" t="str">
        <x:v>[Link]</x:v>
      </x:c>
      <x:c r="H11" s="30" t="str">
        <x:v>[Action]</x:v>
      </x:c>
    </x:row>
    <x:row r="12">
      <x:c r="A12" s="37" t="str">
        <x:v>Company</x:v>
      </x:c>
      <x:c r="B12" s="37" t="str">
        <x:v>Founder ownership and cap table reconcile</x:v>
      </x:c>
      <x:c r="C12" s="38" t="n">
        <x:v>5</x:v>
      </x:c>
      <x:c r="D12" s="39" t="str">
        <x:v>Ready</x:v>
      </x:c>
      <x:c r="E12" s="40" t="n">
        <x:f>C12*IF(D12="Ready",1,IF(D12="In progress",0.5,0))</x:f>
        <x:v>5</x:v>
      </x:c>
      <x:c r="F12" s="41" t="str">
        <x:v>[Owner]</x:v>
      </x:c>
      <x:c r="G12" s="42" t="str">
        <x:v>[Link]</x:v>
      </x:c>
      <x:c r="H12" s="42" t="str">
        <x:v>[Action]</x:v>
      </x:c>
    </x:row>
    <x:row r="13">
      <x:c r="A13" s="37" t="str">
        <x:v>Company</x:v>
      </x:c>
      <x:c r="B13" s="37" t="str">
        <x:v>All contributors assigned relevant IP</x:v>
      </x:c>
      <x:c r="C13" s="38" t="n">
        <x:v>5</x:v>
      </x:c>
      <x:c r="D13" s="39" t="str">
        <x:v>Ready</x:v>
      </x:c>
      <x:c r="E13" s="40" t="n">
        <x:f>C13*IF(D13="Ready",1,IF(D13="In progress",0.5,0))</x:f>
        <x:v>5</x:v>
      </x:c>
      <x:c r="F13" s="41" t="str">
        <x:v>[Owner]</x:v>
      </x:c>
      <x:c r="G13" s="42" t="str">
        <x:v>[Link]</x:v>
      </x:c>
      <x:c r="H13" s="42" t="str">
        <x:v>[Action]</x:v>
      </x:c>
    </x:row>
    <x:row r="14">
      <x:c r="A14" s="37" t="str">
        <x:v>Company</x:v>
      </x:c>
      <x:c r="B14" s="37" t="str">
        <x:v>Founder roles and decision rights are clear</x:v>
      </x:c>
      <x:c r="C14" s="38" t="n">
        <x:v>3</x:v>
      </x:c>
      <x:c r="D14" s="39" t="str">
        <x:v>Ready</x:v>
      </x:c>
      <x:c r="E14" s="40" t="n">
        <x:f>C14*IF(D14="Ready",1,IF(D14="In progress",0.5,0))</x:f>
        <x:v>3</x:v>
      </x:c>
      <x:c r="F14" s="41" t="str">
        <x:v>[Owner]</x:v>
      </x:c>
      <x:c r="G14" s="42" t="str">
        <x:v>[Link]</x:v>
      </x:c>
      <x:c r="H14" s="42" t="str">
        <x:v>[Action]</x:v>
      </x:c>
    </x:row>
    <x:row r="15">
      <x:c r="A15" s="37" t="str">
        <x:v>Problem</x:v>
      </x:c>
      <x:c r="B15" s="37" t="str">
        <x:v>Target customer and urgent problem are specific</x:v>
      </x:c>
      <x:c r="C15" s="38" t="n">
        <x:v>5</x:v>
      </x:c>
      <x:c r="D15" s="39" t="str">
        <x:v>Ready</x:v>
      </x:c>
      <x:c r="E15" s="40" t="n">
        <x:f>C15*IF(D15="Ready",1,IF(D15="In progress",0.5,0))</x:f>
        <x:v>5</x:v>
      </x:c>
      <x:c r="F15" s="41" t="str">
        <x:v>[Owner]</x:v>
      </x:c>
      <x:c r="G15" s="42" t="str">
        <x:v>[Link]</x:v>
      </x:c>
      <x:c r="H15" s="42" t="str">
        <x:v>[Action]</x:v>
      </x:c>
    </x:row>
    <x:row r="16">
      <x:c r="A16" s="37" t="str">
        <x:v>Problem</x:v>
      </x:c>
      <x:c r="B16" s="37" t="str">
        <x:v>Customer evidence supports the problem</x:v>
      </x:c>
      <x:c r="C16" s="38" t="n">
        <x:v>5</x:v>
      </x:c>
      <x:c r="D16" s="39" t="str">
        <x:v>In progress</x:v>
      </x:c>
      <x:c r="E16" s="40" t="n">
        <x:f>C16*IF(D16="Ready",1,IF(D16="In progress",0.5,0))</x:f>
        <x:v>2.5</x:v>
      </x:c>
      <x:c r="F16" s="41" t="str">
        <x:v>[Owner]</x:v>
      </x:c>
      <x:c r="G16" s="42" t="str">
        <x:v>[Link]</x:v>
      </x:c>
      <x:c r="H16" s="42" t="str">
        <x:v>[Action]</x:v>
      </x:c>
    </x:row>
    <x:row r="17">
      <x:c r="A17" s="37" t="str">
        <x:v>Product</x:v>
      </x:c>
      <x:c r="B17" s="37" t="str">
        <x:v>A usable product or credible prototype exists</x:v>
      </x:c>
      <x:c r="C17" s="38" t="n">
        <x:v>5</x:v>
      </x:c>
      <x:c r="D17" s="39" t="str">
        <x:v>In progress</x:v>
      </x:c>
      <x:c r="E17" s="40" t="n">
        <x:f>C17*IF(D17="Ready",1,IF(D17="In progress",0.5,0))</x:f>
        <x:v>2.5</x:v>
      </x:c>
      <x:c r="F17" s="41" t="str">
        <x:v>[Owner]</x:v>
      </x:c>
      <x:c r="G17" s="42" t="str">
        <x:v>[Link]</x:v>
      </x:c>
      <x:c r="H17" s="42" t="str">
        <x:v>[Action]</x:v>
      </x:c>
    </x:row>
    <x:row r="18">
      <x:c r="A18" s="37" t="str">
        <x:v>Product</x:v>
      </x:c>
      <x:c r="B18" s="37" t="str">
        <x:v>Product roadmap links to round milestones</x:v>
      </x:c>
      <x:c r="C18" s="38" t="n">
        <x:v>4</x:v>
      </x:c>
      <x:c r="D18" s="39" t="str">
        <x:v>In progress</x:v>
      </x:c>
      <x:c r="E18" s="40" t="n">
        <x:f>C18*IF(D18="Ready",1,IF(D18="In progress",0.5,0))</x:f>
        <x:v>2</x:v>
      </x:c>
      <x:c r="F18" s="41" t="str">
        <x:v>[Owner]</x:v>
      </x:c>
      <x:c r="G18" s="42" t="str">
        <x:v>[Link]</x:v>
      </x:c>
      <x:c r="H18" s="42" t="str">
        <x:v>[Action]</x:v>
      </x:c>
    </x:row>
    <x:row r="19">
      <x:c r="A19" s="37" t="str">
        <x:v>Traction</x:v>
      </x:c>
      <x:c r="B19" s="37" t="str">
        <x:v>Core traction metrics have stable definitions</x:v>
      </x:c>
      <x:c r="C19" s="38" t="n">
        <x:v>5</x:v>
      </x:c>
      <x:c r="D19" s="39" t="str">
        <x:v>In progress</x:v>
      </x:c>
      <x:c r="E19" s="40" t="n">
        <x:f>C19*IF(D19="Ready",1,IF(D19="In progress",0.5,0))</x:f>
        <x:v>2.5</x:v>
      </x:c>
      <x:c r="F19" s="41" t="str">
        <x:v>[Owner]</x:v>
      </x:c>
      <x:c r="G19" s="42" t="str">
        <x:v>[Link]</x:v>
      </x:c>
      <x:c r="H19" s="42" t="str">
        <x:v>[Action]</x:v>
      </x:c>
    </x:row>
    <x:row r="20">
      <x:c r="A20" s="37" t="str">
        <x:v>Traction</x:v>
      </x:c>
      <x:c r="B20" s="37" t="str">
        <x:v>Metrics can be verified from source systems</x:v>
      </x:c>
      <x:c r="C20" s="38" t="n">
        <x:v>5</x:v>
      </x:c>
      <x:c r="D20" s="39" t="str">
        <x:v>In progress</x:v>
      </x:c>
      <x:c r="E20" s="40" t="n">
        <x:f>C20*IF(D20="Ready",1,IF(D20="In progress",0.5,0))</x:f>
        <x:v>2.5</x:v>
      </x:c>
      <x:c r="F20" s="41" t="str">
        <x:v>[Owner]</x:v>
      </x:c>
      <x:c r="G20" s="42" t="str">
        <x:v>[Link]</x:v>
      </x:c>
      <x:c r="H20" s="42" t="str">
        <x:v>[Action]</x:v>
      </x:c>
    </x:row>
    <x:row r="21">
      <x:c r="A21" s="37" t="str">
        <x:v>Traction</x:v>
      </x:c>
      <x:c r="B21" s="37" t="str">
        <x:v>Retention or repeat behavior is understood</x:v>
      </x:c>
      <x:c r="C21" s="38" t="n">
        <x:v>4</x:v>
      </x:c>
      <x:c r="D21" s="39" t="str">
        <x:v>Missing</x:v>
      </x:c>
      <x:c r="E21" s="40" t="n">
        <x:f>C21*IF(D21="Ready",1,IF(D21="In progress",0.5,0))</x:f>
        <x:v>0</x:v>
      </x:c>
      <x:c r="F21" s="41" t="str">
        <x:v>[Owner]</x:v>
      </x:c>
      <x:c r="G21" s="42" t="str">
        <x:v>[Link]</x:v>
      </x:c>
      <x:c r="H21" s="42" t="str">
        <x:v>[Action]</x:v>
      </x:c>
    </x:row>
    <x:row r="22">
      <x:c r="A22" s="37" t="str">
        <x:v>Traction</x:v>
      </x:c>
      <x:c r="B22" s="37" t="str">
        <x:v>Customer references are available with permission</x:v>
      </x:c>
      <x:c r="C22" s="38" t="n">
        <x:v>3</x:v>
      </x:c>
      <x:c r="D22" s="39" t="str">
        <x:v>Missing</x:v>
      </x:c>
      <x:c r="E22" s="40" t="n">
        <x:f>C22*IF(D22="Ready",1,IF(D22="In progress",0.5,0))</x:f>
        <x:v>0</x:v>
      </x:c>
      <x:c r="F22" s="41" t="str">
        <x:v>[Owner]</x:v>
      </x:c>
      <x:c r="G22" s="42" t="str">
        <x:v>[Link]</x:v>
      </x:c>
      <x:c r="H22" s="42" t="str">
        <x:v>[Action]</x:v>
      </x:c>
    </x:row>
    <x:row r="23">
      <x:c r="A23" s="37" t="str">
        <x:v>Market</x:v>
      </x:c>
      <x:c r="B23" s="37" t="str">
        <x:v>TAM SAM SOM uses sourced inputs</x:v>
      </x:c>
      <x:c r="C23" s="38" t="n">
        <x:v>4</x:v>
      </x:c>
      <x:c r="D23" s="39" t="str">
        <x:v>Missing</x:v>
      </x:c>
      <x:c r="E23" s="40" t="n">
        <x:f>C23*IF(D23="Ready",1,IF(D23="In progress",0.5,0))</x:f>
        <x:v>0</x:v>
      </x:c>
      <x:c r="F23" s="41" t="str">
        <x:v>[Owner]</x:v>
      </x:c>
      <x:c r="G23" s="42" t="str">
        <x:v>[Link]</x:v>
      </x:c>
      <x:c r="H23" s="42" t="str">
        <x:v>[Action]</x:v>
      </x:c>
    </x:row>
    <x:row r="24">
      <x:c r="A24" s="37" t="str">
        <x:v>Market</x:v>
      </x:c>
      <x:c r="B24" s="37" t="str">
        <x:v>Initial reachable market is credible</x:v>
      </x:c>
      <x:c r="C24" s="38" t="n">
        <x:v>4</x:v>
      </x:c>
      <x:c r="D24" s="39" t="str">
        <x:v>Missing</x:v>
      </x:c>
      <x:c r="E24" s="40" t="n">
        <x:f>C24*IF(D24="Ready",1,IF(D24="In progress",0.5,0))</x:f>
        <x:v>0</x:v>
      </x:c>
      <x:c r="F24" s="41" t="str">
        <x:v>[Owner]</x:v>
      </x:c>
      <x:c r="G24" s="42" t="str">
        <x:v>[Link]</x:v>
      </x:c>
      <x:c r="H24" s="42" t="str">
        <x:v>[Action]</x:v>
      </x:c>
    </x:row>
    <x:row r="25">
      <x:c r="A25" s="37" t="str">
        <x:v>Market</x:v>
      </x:c>
      <x:c r="B25" s="37" t="str">
        <x:v>Competitors and substitutes are understood</x:v>
      </x:c>
      <x:c r="C25" s="38" t="n">
        <x:v>3</x:v>
      </x:c>
      <x:c r="D25" s="39" t="str">
        <x:v>Missing</x:v>
      </x:c>
      <x:c r="E25" s="40" t="n">
        <x:f>C25*IF(D25="Ready",1,IF(D25="In progress",0.5,0))</x:f>
        <x:v>0</x:v>
      </x:c>
      <x:c r="F25" s="41" t="str">
        <x:v>[Owner]</x:v>
      </x:c>
      <x:c r="G25" s="42" t="str">
        <x:v>[Link]</x:v>
      </x:c>
      <x:c r="H25" s="42" t="str">
        <x:v>[Action]</x:v>
      </x:c>
    </x:row>
    <x:row r="26">
      <x:c r="A26" s="37" t="str">
        <x:v>Business</x:v>
      </x:c>
      <x:c r="B26" s="37" t="str">
        <x:v>Pricing and gross margin assumptions are explicit</x:v>
      </x:c>
      <x:c r="C26" s="38" t="n">
        <x:v>4</x:v>
      </x:c>
      <x:c r="D26" s="39" t="str">
        <x:v>Missing</x:v>
      </x:c>
      <x:c r="E26" s="40" t="n">
        <x:f>C26*IF(D26="Ready",1,IF(D26="In progress",0.5,0))</x:f>
        <x:v>0</x:v>
      </x:c>
      <x:c r="F26" s="41" t="str">
        <x:v>[Owner]</x:v>
      </x:c>
      <x:c r="G26" s="42" t="str">
        <x:v>[Link]</x:v>
      </x:c>
      <x:c r="H26" s="42" t="str">
        <x:v>[Action]</x:v>
      </x:c>
    </x:row>
    <x:row r="27">
      <x:c r="A27" s="37" t="str">
        <x:v>Business</x:v>
      </x:c>
      <x:c r="B27" s="37" t="str">
        <x:v>Go to market motion has early evidence</x:v>
      </x:c>
      <x:c r="C27" s="38" t="n">
        <x:v>4</x:v>
      </x:c>
      <x:c r="D27" s="39" t="str">
        <x:v>Missing</x:v>
      </x:c>
      <x:c r="E27" s="40" t="n">
        <x:f>C27*IF(D27="Ready",1,IF(D27="In progress",0.5,0))</x:f>
        <x:v>0</x:v>
      </x:c>
      <x:c r="F27" s="41" t="str">
        <x:v>[Owner]</x:v>
      </x:c>
      <x:c r="G27" s="42" t="str">
        <x:v>[Link]</x:v>
      </x:c>
      <x:c r="H27" s="42" t="str">
        <x:v>[Action]</x:v>
      </x:c>
    </x:row>
    <x:row r="28">
      <x:c r="A28" s="37" t="str">
        <x:v>Business</x:v>
      </x:c>
      <x:c r="B28" s="37" t="str">
        <x:v>Unit economics use consistent periods</x:v>
      </x:c>
      <x:c r="C28" s="38" t="n">
        <x:v>4</x:v>
      </x:c>
      <x:c r="D28" s="39" t="str">
        <x:v>Missing</x:v>
      </x:c>
      <x:c r="E28" s="40" t="n">
        <x:f>C28*IF(D28="Ready",1,IF(D28="In progress",0.5,0))</x:f>
        <x:v>0</x:v>
      </x:c>
      <x:c r="F28" s="41" t="str">
        <x:v>[Owner]</x:v>
      </x:c>
      <x:c r="G28" s="42" t="str">
        <x:v>[Link]</x:v>
      </x:c>
      <x:c r="H28" s="42" t="str">
        <x:v>[Action]</x:v>
      </x:c>
    </x:row>
    <x:row r="29">
      <x:c r="A29" s="37" t="str">
        <x:v>Finance</x:v>
      </x:c>
      <x:c r="B29" s="37" t="str">
        <x:v>Monthly financials are current</x:v>
      </x:c>
      <x:c r="C29" s="38" t="n">
        <x:v>5</x:v>
      </x:c>
      <x:c r="D29" s="39" t="str">
        <x:v>Missing</x:v>
      </x:c>
      <x:c r="E29" s="40" t="n">
        <x:f>C29*IF(D29="Ready",1,IF(D29="In progress",0.5,0))</x:f>
        <x:v>0</x:v>
      </x:c>
      <x:c r="F29" s="41" t="str">
        <x:v>[Owner]</x:v>
      </x:c>
      <x:c r="G29" s="42" t="str">
        <x:v>[Link]</x:v>
      </x:c>
      <x:c r="H29" s="42" t="str">
        <x:v>[Action]</x:v>
      </x:c>
    </x:row>
    <x:row r="30">
      <x:c r="A30" s="37" t="str">
        <x:v>Finance</x:v>
      </x:c>
      <x:c r="B30" s="37" t="str">
        <x:v>Forecast connects assumptions to cash</x:v>
      </x:c>
      <x:c r="C30" s="38" t="n">
        <x:v>5</x:v>
      </x:c>
      <x:c r="D30" s="39" t="str">
        <x:v>Missing</x:v>
      </x:c>
      <x:c r="E30" s="40" t="n">
        <x:f>C30*IF(D30="Ready",1,IF(D30="In progress",0.5,0))</x:f>
        <x:v>0</x:v>
      </x:c>
      <x:c r="F30" s="41" t="str">
        <x:v>[Owner]</x:v>
      </x:c>
      <x:c r="G30" s="42" t="str">
        <x:v>[Link]</x:v>
      </x:c>
      <x:c r="H30" s="42" t="str">
        <x:v>[Action]</x:v>
      </x:c>
    </x:row>
    <x:row r="31">
      <x:c r="A31" s="37" t="str">
        <x:v>Finance</x:v>
      </x:c>
      <x:c r="B31" s="37" t="str">
        <x:v>Raise target connects to runway and milestones</x:v>
      </x:c>
      <x:c r="C31" s="38" t="n">
        <x:v>5</x:v>
      </x:c>
      <x:c r="D31" s="39" t="str">
        <x:v>Missing</x:v>
      </x:c>
      <x:c r="E31" s="40" t="n">
        <x:f>C31*IF(D31="Ready",1,IF(D31="In progress",0.5,0))</x:f>
        <x:v>0</x:v>
      </x:c>
      <x:c r="F31" s="41" t="str">
        <x:v>[Owner]</x:v>
      </x:c>
      <x:c r="G31" s="42" t="str">
        <x:v>[Link]</x:v>
      </x:c>
      <x:c r="H31" s="42" t="str">
        <x:v>[Action]</x:v>
      </x:c>
    </x:row>
    <x:row r="32">
      <x:c r="A32" s="37" t="str">
        <x:v>Finance</x:v>
      </x:c>
      <x:c r="B32" s="37" t="str">
        <x:v>Use of funds totals 100 percent</x:v>
      </x:c>
      <x:c r="C32" s="38" t="n">
        <x:v>3</x:v>
      </x:c>
      <x:c r="D32" s="39" t="str">
        <x:v>Missing</x:v>
      </x:c>
      <x:c r="E32" s="40" t="n">
        <x:f>C32*IF(D32="Ready",1,IF(D32="In progress",0.5,0))</x:f>
        <x:v>0</x:v>
      </x:c>
      <x:c r="F32" s="41" t="str">
        <x:v>[Owner]</x:v>
      </x:c>
      <x:c r="G32" s="42" t="str">
        <x:v>[Link]</x:v>
      </x:c>
      <x:c r="H32" s="42" t="str">
        <x:v>[Action]</x:v>
      </x:c>
    </x:row>
    <x:row r="33">
      <x:c r="A33" s="37" t="str">
        <x:v>Round</x:v>
      </x:c>
      <x:c r="B33" s="37" t="str">
        <x:v>Pitch deck and memo tell the same story</x:v>
      </x:c>
      <x:c r="C33" s="38" t="n">
        <x:v>4</x:v>
      </x:c>
      <x:c r="D33" s="39" t="str">
        <x:v>Missing</x:v>
      </x:c>
      <x:c r="E33" s="40" t="n">
        <x:f>C33*IF(D33="Ready",1,IF(D33="In progress",0.5,0))</x:f>
        <x:v>0</x:v>
      </x:c>
      <x:c r="F33" s="41" t="str">
        <x:v>[Owner]</x:v>
      </x:c>
      <x:c r="G33" s="42" t="str">
        <x:v>[Link]</x:v>
      </x:c>
      <x:c r="H33" s="42" t="str">
        <x:v>[Action]</x:v>
      </x:c>
    </x:row>
    <x:row r="34">
      <x:c r="A34" s="37" t="str">
        <x:v>Round</x:v>
      </x:c>
      <x:c r="B34" s="37" t="str">
        <x:v>Investor list matches stage and sector</x:v>
      </x:c>
      <x:c r="C34" s="38" t="n">
        <x:v>3</x:v>
      </x:c>
      <x:c r="D34" s="39" t="str">
        <x:v>Missing</x:v>
      </x:c>
      <x:c r="E34" s="40" t="n">
        <x:f>C34*IF(D34="Ready",1,IF(D34="In progress",0.5,0))</x:f>
        <x:v>0</x:v>
      </x:c>
      <x:c r="F34" s="41" t="str">
        <x:v>[Owner]</x:v>
      </x:c>
      <x:c r="G34" s="42" t="str">
        <x:v>[Link]</x:v>
      </x:c>
      <x:c r="H34" s="42" t="str">
        <x:v>[Action]</x:v>
      </x:c>
    </x:row>
    <x:row r="35">
      <x:c r="A35" s="37" t="str">
        <x:v>Round</x:v>
      </x:c>
      <x:c r="B35" s="37" t="str">
        <x:v>Data room has owners and access controls</x:v>
      </x:c>
      <x:c r="C35" s="38" t="n">
        <x:v>4</x:v>
      </x:c>
      <x:c r="D35" s="39" t="str">
        <x:v>Missing</x:v>
      </x:c>
      <x:c r="E35" s="40" t="n">
        <x:f>C35*IF(D35="Ready",1,IF(D35="In progress",0.5,0))</x:f>
        <x:v>0</x:v>
      </x:c>
      <x:c r="F35" s="41" t="str">
        <x:v>[Owner]</x:v>
      </x:c>
      <x:c r="G35" s="42" t="str">
        <x:v>[Link]</x:v>
      </x:c>
      <x:c r="H35" s="42" t="str">
        <x:v>[Action]</x:v>
      </x:c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</x:sheetData>
  <x:conditionalFormatting sqref="D11:D35">
    <x:cfRule type="containsText" dxfId="0" priority="1" operator="containsText" text="Ready"/>
    <x:cfRule type="containsText" dxfId="1" priority="2" operator="containsText" text="In progress"/>
    <x:cfRule type="containsText" dxfId="2" priority="3" operator="containsText" text="Missing"/>
  </x:conditionalFormatting>
  <x:dataValidations count="1">
    <x:dataValidation type="list" sqref="D11:D35">
      <x:formula1>"Missing,In progress,Ready"</x:formula1>
    </x:dataValidation>
  </x:dataValidations>
  <x:pageMargins left="0.7" right="0.7" top="0.75" bottom="0.75" header="0.3" footer="0.3"/>
</x:worksheet>
</file>